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<sst xmlns="http://schemas.openxmlformats.org/spreadsheetml/2006/main" count="89" uniqueCount="72">
  <si>
    <t>Информация о результатах деятельности и об использовании имущества</t>
  </si>
  <si>
    <t>Отчетный год</t>
  </si>
  <si>
    <t>Количество штатных единиц на начало года</t>
  </si>
  <si>
    <t>Количество штатных единиц на конец года</t>
  </si>
  <si>
    <t>Средняя заработная плата сотрудников (руб.)</t>
  </si>
  <si>
    <t xml:space="preserve">Сведения об изменении балансовой стоимости нефинансовых активов за отчетный год, в процентах </t>
  </si>
  <si>
    <t xml:space="preserve">Изменение балансовой стоимости нефинансовых активов, всего, из них: </t>
  </si>
  <si>
    <t>балансовой стоимости недвижимого имущества</t>
  </si>
  <si>
    <t xml:space="preserve">балансовой стоимости особо ценного движимого имущества </t>
  </si>
  <si>
    <t>Без изменений</t>
  </si>
  <si>
    <t xml:space="preserve">Общая сумма требований в возмещение ущерба по недостачам и хищениям материальных ценностей, денежных средств, а также от порчи материальных ценностей, (руб.) </t>
  </si>
  <si>
    <t xml:space="preserve">Сведения об изменении дебиторской и кредиторской задолженности за отчетный год, в процентах </t>
  </si>
  <si>
    <t xml:space="preserve">Изменение дебиторской задолженности за отчетный год: </t>
  </si>
  <si>
    <t>по доходам (поступлениям)</t>
  </si>
  <si>
    <t>по расходам (выплатам)</t>
  </si>
  <si>
    <t xml:space="preserve">Изменение кредиторской задолженности за отчетный год: </t>
  </si>
  <si>
    <t>просроченной кредиторской задолженности</t>
  </si>
  <si>
    <t xml:space="preserve">Сведения о кассовых поступлениях </t>
  </si>
  <si>
    <t xml:space="preserve">Сумма, руб. </t>
  </si>
  <si>
    <t xml:space="preserve">Общая сумма кассовых поступлений, всего, из них: </t>
  </si>
  <si>
    <t xml:space="preserve">субсидии на выполнение государственного (муниципального) задания </t>
  </si>
  <si>
    <t xml:space="preserve">целевые субсидии </t>
  </si>
  <si>
    <t xml:space="preserve">бюджетные инвестиции </t>
  </si>
  <si>
    <t xml:space="preserve">от оказания учреждением платных услуг (выполнение работ) и иной приносящей доход деятельности </t>
  </si>
  <si>
    <t xml:space="preserve">Сведения о кассовых выплатах </t>
  </si>
  <si>
    <t xml:space="preserve">Направление расходов </t>
  </si>
  <si>
    <t xml:space="preserve">код главы </t>
  </si>
  <si>
    <t xml:space="preserve">раздел </t>
  </si>
  <si>
    <t xml:space="preserve">подраздел </t>
  </si>
  <si>
    <t xml:space="preserve">целевая статья </t>
  </si>
  <si>
    <t xml:space="preserve">вид расходов </t>
  </si>
  <si>
    <t xml:space="preserve">КОГСУ </t>
  </si>
  <si>
    <t>Оплата труда и 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</si>
  <si>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</si>
  <si>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</si>
  <si>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</si>
  <si>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</si>
  <si>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</si>
  <si>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</si>
  <si>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</si>
  <si>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</si>
  <si>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Прочие работы, услуги</t>
  </si>
  <si>
    <t>Прочие расходы</t>
  </si>
  <si>
    <t xml:space="preserve">Итого </t>
  </si>
  <si>
    <t xml:space="preserve">Услуги (работы) учреждения </t>
  </si>
  <si>
    <t xml:space="preserve">Наименование услуги (работы) </t>
  </si>
  <si>
    <t xml:space="preserve">Количество потребителей </t>
  </si>
  <si>
    <t xml:space="preserve">Количество жалоб </t>
  </si>
  <si>
    <t xml:space="preserve">Принятые меры по результатам рассмотрения жалоб </t>
  </si>
  <si>
    <t xml:space="preserve">Сведения о балансовой стоимости имущества </t>
  </si>
  <si>
    <t xml:space="preserve">На начало отчетного года, руб. </t>
  </si>
  <si>
    <t xml:space="preserve">На конец отчетного года, руб. </t>
  </si>
  <si>
    <t xml:space="preserve">Балансовая стоимость недвижимого имущества, всего, из них: </t>
  </si>
  <si>
    <t xml:space="preserve">недвижимого имущества, переданного в аренду </t>
  </si>
  <si>
    <t xml:space="preserve">недвижимого имущества, переданного в безвозмездное пользование </t>
  </si>
  <si>
    <t xml:space="preserve">Балансовая стоимость движимого имущества, всего, из них: </t>
  </si>
  <si>
    <t xml:space="preserve">движимого имущества, переданного в аренду </t>
  </si>
  <si>
    <t xml:space="preserve">движимого имущества, переданного в безвозмездное пользование </t>
  </si>
  <si>
    <t xml:space="preserve">Сведения о площадях недвижимого имущества </t>
  </si>
  <si>
    <t xml:space="preserve">На начало отчетного года, кв.м. </t>
  </si>
  <si>
    <t xml:space="preserve">На конец отчетного года, кв.м. </t>
  </si>
  <si>
    <t xml:space="preserve">Общая площадь объектов недвижимого имущества, всего, из них: </t>
  </si>
  <si>
    <t xml:space="preserve">переданного в аренду </t>
  </si>
  <si>
    <t xml:space="preserve">переданного в безвозмездное пользование </t>
  </si>
  <si>
    <t xml:space="preserve">Объем средств, полученных в отчетном году от распоряжения в установленном порядке имуществом </t>
  </si>
  <si>
    <t>Наименование</t>
  </si>
  <si>
    <t>Наименование показателя</t>
  </si>
  <si>
    <t>Сведения овозмещении ущерба по недостачам и хищениям материальных ценностей</t>
  </si>
  <si>
    <t>Динаминка</t>
  </si>
  <si>
    <t>Процент изменения.%</t>
  </si>
  <si>
    <t>увеличение</t>
  </si>
  <si>
    <t>Пособие по социальной помощи населения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</si>
</sst>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sz val="10"/>
      <name val="Times New Roman"/>
      <family val="1"/>
    </font>
    <font>
      <b/>
      <sz val="13.5"/>
      <color indexed="63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b/>
      <sz val="10.5"/>
      <color indexed="63"/>
      <name val="Arial"/>
      <family val="2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wrapText="1"/>
    </xf>
    <xf numFmtId="4" fontId="1" fillId="0" borderId="2" xfId="0" applyNumberFormat="1" applyFont="1" applyBorder="1" applyAlignment="1">
      <alignment horizontal="right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4" fontId="6" fillId="0" borderId="2" xfId="0" applyNumberFormat="1" applyFont="1" applyBorder="1" applyAlignment="1">
      <alignment wrapText="1"/>
    </xf>
    <xf numFmtId="4" fontId="6" fillId="0" borderId="2" xfId="0" applyNumberFormat="1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right" wrapText="1"/>
    </xf>
    <xf numFmtId="4" fontId="7" fillId="0" borderId="1" xfId="0" applyNumberFormat="1" applyFont="1" applyBorder="1" applyAlignment="1">
      <alignment horizontal="right" wrapText="1"/>
    </xf>
    <xf numFmtId="0" fontId="0" fillId="0" borderId="2" xfId="0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4" fontId="6" fillId="0" borderId="2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7" fillId="0" borderId="2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6"/>
  <sheetViews>
    <sheetView tabSelected="1" workbookViewId="0" topLeftCell="A34">
      <selection activeCell="K52" sqref="K52"/>
    </sheetView>
  </sheetViews>
  <sheetFormatPr defaultColWidth="9.140625" defaultRowHeight="12.75"/>
  <cols>
    <col min="2" max="2" width="26.7109375" style="0" customWidth="1"/>
    <col min="4" max="5" width="7.00390625" style="0" customWidth="1"/>
    <col min="7" max="7" width="8.00390625" style="0" customWidth="1"/>
    <col min="8" max="8" width="8.28125" style="0" customWidth="1"/>
    <col min="9" max="9" width="15.28125" style="0" customWidth="1"/>
  </cols>
  <sheetData>
    <row r="1" spans="2:9" ht="30" customHeight="1">
      <c r="B1" s="42" t="s">
        <v>0</v>
      </c>
      <c r="C1" s="42"/>
      <c r="D1" s="42"/>
      <c r="E1" s="42"/>
      <c r="F1" s="42"/>
      <c r="G1" s="42"/>
      <c r="H1" s="42"/>
      <c r="I1" s="42"/>
    </row>
    <row r="2" spans="2:8" ht="12.75">
      <c r="B2" s="41"/>
      <c r="C2" s="41"/>
      <c r="D2" s="8"/>
      <c r="E2" s="8"/>
      <c r="F2" s="8"/>
      <c r="G2" s="8"/>
      <c r="H2" s="8"/>
    </row>
    <row r="3" spans="2:6" ht="24" customHeight="1">
      <c r="B3" s="43" t="s">
        <v>1</v>
      </c>
      <c r="C3" s="43"/>
      <c r="D3" s="43"/>
      <c r="E3" s="43"/>
      <c r="F3" s="16"/>
    </row>
    <row r="4" spans="2:6" ht="24" customHeight="1">
      <c r="B4" s="43" t="s">
        <v>2</v>
      </c>
      <c r="C4" s="43"/>
      <c r="D4" s="43"/>
      <c r="E4" s="43"/>
      <c r="F4" s="16"/>
    </row>
    <row r="5" spans="2:6" ht="24" customHeight="1">
      <c r="B5" s="43" t="s">
        <v>3</v>
      </c>
      <c r="C5" s="43"/>
      <c r="D5" s="43"/>
      <c r="E5" s="43"/>
      <c r="F5" s="16"/>
    </row>
    <row r="6" spans="2:6" ht="24" customHeight="1">
      <c r="B6" s="43" t="s">
        <v>4</v>
      </c>
      <c r="C6" s="43"/>
      <c r="D6" s="43"/>
      <c r="E6" s="43"/>
      <c r="F6" s="17">
        <v>21908.5</v>
      </c>
    </row>
    <row r="7" spans="2:3" ht="12.75">
      <c r="B7" s="12"/>
      <c r="C7" s="13"/>
    </row>
    <row r="8" spans="2:9" ht="24" customHeight="1">
      <c r="B8" s="26" t="s">
        <v>5</v>
      </c>
      <c r="C8" s="26"/>
      <c r="D8" s="26"/>
      <c r="E8" s="26"/>
      <c r="F8" s="26"/>
      <c r="G8" s="26"/>
      <c r="H8" s="26"/>
      <c r="I8" s="26"/>
    </row>
    <row r="9" spans="2:9" ht="13.5" customHeight="1">
      <c r="B9" s="2"/>
      <c r="C9" s="2"/>
      <c r="D9" s="2"/>
      <c r="E9" s="2"/>
      <c r="F9" s="2"/>
      <c r="G9" s="2"/>
      <c r="H9" s="2"/>
      <c r="I9" s="2"/>
    </row>
    <row r="10" spans="2:9" ht="24" customHeight="1">
      <c r="B10" s="38" t="s">
        <v>66</v>
      </c>
      <c r="C10" s="38"/>
      <c r="D10" s="38"/>
      <c r="E10" s="38"/>
      <c r="F10" s="38" t="s">
        <v>68</v>
      </c>
      <c r="G10" s="38"/>
      <c r="H10" s="38"/>
      <c r="I10" s="9" t="s">
        <v>69</v>
      </c>
    </row>
    <row r="11" spans="2:9" ht="24" customHeight="1">
      <c r="B11" s="43" t="s">
        <v>6</v>
      </c>
      <c r="C11" s="43"/>
      <c r="D11" s="43"/>
      <c r="E11" s="43"/>
      <c r="F11" s="30" t="s">
        <v>70</v>
      </c>
      <c r="G11" s="30"/>
      <c r="H11" s="30"/>
      <c r="I11" s="15">
        <v>0.9</v>
      </c>
    </row>
    <row r="12" spans="2:9" ht="24" customHeight="1">
      <c r="B12" s="25" t="s">
        <v>7</v>
      </c>
      <c r="C12" s="25"/>
      <c r="D12" s="25"/>
      <c r="E12" s="25"/>
      <c r="F12" s="30" t="s">
        <v>9</v>
      </c>
      <c r="G12" s="30"/>
      <c r="H12" s="30"/>
      <c r="I12" s="15"/>
    </row>
    <row r="13" spans="2:9" ht="24" customHeight="1">
      <c r="B13" s="47" t="s">
        <v>8</v>
      </c>
      <c r="C13" s="48"/>
      <c r="D13" s="48"/>
      <c r="E13" s="49"/>
      <c r="F13" s="30" t="s">
        <v>9</v>
      </c>
      <c r="G13" s="30"/>
      <c r="H13" s="30"/>
      <c r="I13" s="15"/>
    </row>
    <row r="14" spans="2:3" ht="12.75">
      <c r="B14" s="12"/>
      <c r="C14" s="13"/>
    </row>
    <row r="15" spans="2:9" ht="13.5">
      <c r="B15" s="26" t="s">
        <v>67</v>
      </c>
      <c r="C15" s="26"/>
      <c r="D15" s="26"/>
      <c r="E15" s="26"/>
      <c r="F15" s="26"/>
      <c r="G15" s="26"/>
      <c r="H15" s="26"/>
      <c r="I15" s="26"/>
    </row>
    <row r="16" spans="2:3" ht="13.5" customHeight="1">
      <c r="B16" s="12"/>
      <c r="C16" s="13"/>
    </row>
    <row r="17" spans="2:9" ht="24" customHeight="1">
      <c r="B17" s="38" t="s">
        <v>66</v>
      </c>
      <c r="C17" s="38"/>
      <c r="D17" s="38"/>
      <c r="E17" s="38"/>
      <c r="F17" s="38"/>
      <c r="G17" s="38"/>
      <c r="H17" s="38"/>
      <c r="I17" s="9" t="s">
        <v>18</v>
      </c>
    </row>
    <row r="18" spans="2:9" ht="36" customHeight="1">
      <c r="B18" s="44" t="s">
        <v>10</v>
      </c>
      <c r="C18" s="45"/>
      <c r="D18" s="45"/>
      <c r="E18" s="45"/>
      <c r="F18" s="45"/>
      <c r="G18" s="45"/>
      <c r="H18" s="46"/>
      <c r="I18" s="18"/>
    </row>
    <row r="19" spans="2:3" ht="12.75">
      <c r="B19" s="12"/>
      <c r="C19" s="13"/>
    </row>
    <row r="20" spans="2:3" ht="12.75">
      <c r="B20" s="12"/>
      <c r="C20" s="13"/>
    </row>
    <row r="21" spans="2:9" ht="24" customHeight="1">
      <c r="B21" s="26" t="s">
        <v>11</v>
      </c>
      <c r="C21" s="26"/>
      <c r="D21" s="26"/>
      <c r="E21" s="26"/>
      <c r="F21" s="26"/>
      <c r="G21" s="26"/>
      <c r="H21" s="26"/>
      <c r="I21" s="26"/>
    </row>
    <row r="22" spans="2:9" ht="13.5" customHeight="1">
      <c r="B22" s="2"/>
      <c r="C22" s="2"/>
      <c r="D22" s="2"/>
      <c r="E22" s="2"/>
      <c r="F22" s="2"/>
      <c r="G22" s="2"/>
      <c r="H22" s="2"/>
      <c r="I22" s="2"/>
    </row>
    <row r="23" spans="2:9" ht="24" customHeight="1">
      <c r="B23" s="38" t="s">
        <v>66</v>
      </c>
      <c r="C23" s="38"/>
      <c r="D23" s="38"/>
      <c r="E23" s="38"/>
      <c r="F23" s="38" t="s">
        <v>68</v>
      </c>
      <c r="G23" s="38"/>
      <c r="H23" s="38"/>
      <c r="I23" s="9" t="s">
        <v>69</v>
      </c>
    </row>
    <row r="24" spans="2:9" ht="24" customHeight="1">
      <c r="B24" s="39" t="s">
        <v>12</v>
      </c>
      <c r="C24" s="39"/>
      <c r="D24" s="39"/>
      <c r="E24" s="39"/>
      <c r="F24" s="30" t="s">
        <v>9</v>
      </c>
      <c r="G24" s="30"/>
      <c r="H24" s="30"/>
      <c r="I24" s="15"/>
    </row>
    <row r="25" spans="2:9" ht="24" customHeight="1">
      <c r="B25" s="30" t="s">
        <v>13</v>
      </c>
      <c r="C25" s="30"/>
      <c r="D25" s="30"/>
      <c r="E25" s="30"/>
      <c r="F25" s="30" t="s">
        <v>9</v>
      </c>
      <c r="G25" s="30"/>
      <c r="H25" s="30"/>
      <c r="I25" s="15"/>
    </row>
    <row r="26" spans="2:9" ht="24" customHeight="1">
      <c r="B26" s="30" t="s">
        <v>14</v>
      </c>
      <c r="C26" s="30"/>
      <c r="D26" s="30"/>
      <c r="E26" s="30"/>
      <c r="F26" s="30" t="s">
        <v>9</v>
      </c>
      <c r="G26" s="30"/>
      <c r="H26" s="30"/>
      <c r="I26" s="15"/>
    </row>
    <row r="27" spans="2:9" ht="24" customHeight="1">
      <c r="B27" s="39" t="s">
        <v>15</v>
      </c>
      <c r="C27" s="39"/>
      <c r="D27" s="39"/>
      <c r="E27" s="39"/>
      <c r="F27" s="30" t="s">
        <v>9</v>
      </c>
      <c r="G27" s="30"/>
      <c r="H27" s="30"/>
      <c r="I27" s="15"/>
    </row>
    <row r="28" spans="2:9" ht="24" customHeight="1">
      <c r="B28" s="30" t="s">
        <v>16</v>
      </c>
      <c r="C28" s="30"/>
      <c r="D28" s="30"/>
      <c r="E28" s="30"/>
      <c r="F28" s="30" t="s">
        <v>9</v>
      </c>
      <c r="G28" s="30"/>
      <c r="H28" s="30"/>
      <c r="I28" s="15"/>
    </row>
    <row r="29" spans="2:3" ht="12.75">
      <c r="B29" s="12"/>
      <c r="C29" s="13"/>
    </row>
    <row r="30" spans="2:3" ht="12.75">
      <c r="B30" s="12"/>
      <c r="C30" s="13"/>
    </row>
    <row r="31" spans="2:9" ht="15.75" customHeight="1">
      <c r="B31" s="26" t="s">
        <v>17</v>
      </c>
      <c r="C31" s="26"/>
      <c r="D31" s="26"/>
      <c r="E31" s="26"/>
      <c r="F31" s="26"/>
      <c r="G31" s="26"/>
      <c r="H31" s="26"/>
      <c r="I31" s="26"/>
    </row>
    <row r="33" spans="2:9" ht="24" customHeight="1">
      <c r="B33" s="33" t="s">
        <v>65</v>
      </c>
      <c r="C33" s="33"/>
      <c r="D33" s="33"/>
      <c r="E33" s="33"/>
      <c r="F33" s="33"/>
      <c r="G33" s="33"/>
      <c r="H33" s="33"/>
      <c r="I33" s="3" t="s">
        <v>18</v>
      </c>
    </row>
    <row r="34" spans="2:9" ht="24" customHeight="1">
      <c r="B34" s="32" t="s">
        <v>19</v>
      </c>
      <c r="C34" s="32"/>
      <c r="D34" s="32"/>
      <c r="E34" s="32"/>
      <c r="F34" s="32"/>
      <c r="G34" s="32"/>
      <c r="H34" s="32"/>
      <c r="I34" s="4">
        <f>SUM(I35:I38)+47997.2</f>
        <v>23138659.25</v>
      </c>
    </row>
    <row r="35" spans="2:9" ht="24" customHeight="1">
      <c r="B35" s="31" t="s">
        <v>20</v>
      </c>
      <c r="C35" s="31"/>
      <c r="D35" s="31"/>
      <c r="E35" s="31"/>
      <c r="F35" s="31"/>
      <c r="G35" s="31"/>
      <c r="H35" s="31"/>
      <c r="I35" s="4">
        <v>22035107.67</v>
      </c>
    </row>
    <row r="36" spans="2:9" ht="24" customHeight="1">
      <c r="B36" s="31" t="s">
        <v>21</v>
      </c>
      <c r="C36" s="31"/>
      <c r="D36" s="31"/>
      <c r="E36" s="31"/>
      <c r="F36" s="31"/>
      <c r="G36" s="31"/>
      <c r="H36" s="31"/>
      <c r="I36" s="4">
        <v>175272.57</v>
      </c>
    </row>
    <row r="37" spans="2:9" ht="24" customHeight="1">
      <c r="B37" s="31" t="s">
        <v>22</v>
      </c>
      <c r="C37" s="31"/>
      <c r="D37" s="31"/>
      <c r="E37" s="31"/>
      <c r="F37" s="31"/>
      <c r="G37" s="31"/>
      <c r="H37" s="31"/>
      <c r="I37" s="4">
        <v>0</v>
      </c>
    </row>
    <row r="38" spans="2:9" ht="24" customHeight="1">
      <c r="B38" s="31" t="s">
        <v>23</v>
      </c>
      <c r="C38" s="31"/>
      <c r="D38" s="31"/>
      <c r="E38" s="31"/>
      <c r="F38" s="31"/>
      <c r="G38" s="31"/>
      <c r="H38" s="31"/>
      <c r="I38" s="4">
        <f>816533.66+63748.15</f>
        <v>880281.81</v>
      </c>
    </row>
    <row r="40" spans="2:9" ht="13.5">
      <c r="B40" s="26" t="s">
        <v>24</v>
      </c>
      <c r="C40" s="26"/>
      <c r="D40" s="26"/>
      <c r="E40" s="26"/>
      <c r="F40" s="26"/>
      <c r="G40" s="26"/>
      <c r="H40" s="26"/>
      <c r="I40" s="26"/>
    </row>
    <row r="42" spans="2:9" ht="36">
      <c r="B42" s="1" t="s">
        <v>25</v>
      </c>
      <c r="C42" s="1" t="s">
        <v>26</v>
      </c>
      <c r="D42" s="1" t="s">
        <v>27</v>
      </c>
      <c r="E42" s="1" t="s">
        <v>28</v>
      </c>
      <c r="F42" s="1" t="s">
        <v>29</v>
      </c>
      <c r="G42" s="1" t="s">
        <v>30</v>
      </c>
      <c r="H42" s="1" t="s">
        <v>31</v>
      </c>
      <c r="I42" s="1" t="s">
        <v>18</v>
      </c>
    </row>
    <row r="43" spans="2:9" ht="24" customHeight="1">
      <c r="B43" s="19" t="s">
        <v>32</v>
      </c>
      <c r="C43" s="20"/>
      <c r="D43" s="20"/>
      <c r="E43" s="20"/>
      <c r="F43" s="20"/>
      <c r="G43" s="20"/>
      <c r="H43" s="20">
        <v>210</v>
      </c>
      <c r="I43" s="21">
        <f>13139905.97+708.71+3942599.33</f>
        <v>17083214.01</v>
      </c>
    </row>
    <row r="44" spans="2:9" ht="24" customHeight="1">
      <c r="B44" s="19" t="s">
        <v>33</v>
      </c>
      <c r="C44" s="20"/>
      <c r="D44" s="20"/>
      <c r="E44" s="20"/>
      <c r="F44" s="20"/>
      <c r="G44" s="20"/>
      <c r="H44" s="20">
        <v>221</v>
      </c>
      <c r="I44" s="21">
        <v>33748.07</v>
      </c>
    </row>
    <row r="45" spans="2:9" ht="24" customHeight="1">
      <c r="B45" s="19" t="s">
        <v>34</v>
      </c>
      <c r="C45" s="20"/>
      <c r="D45" s="20"/>
      <c r="E45" s="20"/>
      <c r="F45" s="20"/>
      <c r="G45" s="20"/>
      <c r="H45" s="20">
        <v>222</v>
      </c>
      <c r="I45" s="21">
        <v>44685.37</v>
      </c>
    </row>
    <row r="46" spans="2:9" ht="24" customHeight="1">
      <c r="B46" s="19" t="s">
        <v>35</v>
      </c>
      <c r="C46" s="20"/>
      <c r="D46" s="20"/>
      <c r="E46" s="20"/>
      <c r="F46" s="20"/>
      <c r="G46" s="20"/>
      <c r="H46" s="20">
        <v>223</v>
      </c>
      <c r="I46" s="21">
        <v>175380.25</v>
      </c>
    </row>
    <row r="47" spans="2:9" ht="24" customHeight="1">
      <c r="B47" s="19" t="s">
        <v>36</v>
      </c>
      <c r="C47" s="20"/>
      <c r="D47" s="20"/>
      <c r="E47" s="20"/>
      <c r="F47" s="20"/>
      <c r="G47" s="20"/>
      <c r="H47" s="20">
        <v>224</v>
      </c>
      <c r="I47" s="21">
        <v>11000</v>
      </c>
    </row>
    <row r="48" spans="2:9" ht="24" customHeight="1">
      <c r="B48" s="19" t="s">
        <v>37</v>
      </c>
      <c r="C48" s="20"/>
      <c r="D48" s="20"/>
      <c r="E48" s="20"/>
      <c r="F48" s="20"/>
      <c r="G48" s="20"/>
      <c r="H48" s="20">
        <v>225</v>
      </c>
      <c r="I48" s="21">
        <v>3697611.6</v>
      </c>
    </row>
    <row r="49" spans="2:9" ht="24" customHeight="1">
      <c r="B49" s="19" t="s">
        <v>41</v>
      </c>
      <c r="C49" s="20"/>
      <c r="D49" s="20"/>
      <c r="E49" s="20"/>
      <c r="F49" s="20"/>
      <c r="G49" s="20"/>
      <c r="H49" s="20">
        <v>226</v>
      </c>
      <c r="I49" s="21">
        <v>623815.24</v>
      </c>
    </row>
    <row r="50" spans="2:9" ht="24" customHeight="1">
      <c r="B50" s="19" t="s">
        <v>71</v>
      </c>
      <c r="C50" s="20"/>
      <c r="D50" s="20"/>
      <c r="E50" s="20"/>
      <c r="F50" s="20"/>
      <c r="G50" s="20"/>
      <c r="H50" s="20">
        <v>262</v>
      </c>
      <c r="I50" s="21">
        <v>126851.79</v>
      </c>
    </row>
    <row r="51" spans="2:9" ht="24" customHeight="1">
      <c r="B51" s="19" t="s">
        <v>42</v>
      </c>
      <c r="C51" s="20"/>
      <c r="D51" s="20"/>
      <c r="E51" s="20"/>
      <c r="F51" s="20"/>
      <c r="G51" s="20"/>
      <c r="H51" s="20">
        <v>290</v>
      </c>
      <c r="I51" s="21">
        <v>86787.8</v>
      </c>
    </row>
    <row r="52" spans="2:9" ht="24" customHeight="1">
      <c r="B52" s="19" t="s">
        <v>38</v>
      </c>
      <c r="C52" s="20"/>
      <c r="D52" s="20"/>
      <c r="E52" s="20"/>
      <c r="F52" s="20"/>
      <c r="G52" s="20"/>
      <c r="H52" s="20">
        <v>310</v>
      </c>
      <c r="I52" s="21">
        <v>133750</v>
      </c>
    </row>
    <row r="53" spans="2:9" ht="24" customHeight="1">
      <c r="B53" s="19" t="s">
        <v>39</v>
      </c>
      <c r="C53" s="20"/>
      <c r="D53" s="20"/>
      <c r="E53" s="20"/>
      <c r="F53" s="20"/>
      <c r="G53" s="20"/>
      <c r="H53" s="20"/>
      <c r="I53" s="21">
        <v>0</v>
      </c>
    </row>
    <row r="54" spans="2:9" ht="24" customHeight="1">
      <c r="B54" s="19" t="s">
        <v>40</v>
      </c>
      <c r="C54" s="20"/>
      <c r="D54" s="20"/>
      <c r="E54" s="20"/>
      <c r="F54" s="20"/>
      <c r="G54" s="20"/>
      <c r="H54" s="20">
        <v>340</v>
      </c>
      <c r="I54" s="21">
        <v>1121815.27</v>
      </c>
    </row>
    <row r="55" spans="2:9" ht="24" customHeight="1">
      <c r="B55" s="27" t="s">
        <v>43</v>
      </c>
      <c r="C55" s="28"/>
      <c r="D55" s="28"/>
      <c r="E55" s="28"/>
      <c r="F55" s="28"/>
      <c r="G55" s="28"/>
      <c r="H55" s="29"/>
      <c r="I55" s="22">
        <f>SUM(I43:I54)</f>
        <v>23138659.400000002</v>
      </c>
    </row>
    <row r="58" spans="2:9" ht="13.5" customHeight="1">
      <c r="B58" s="26" t="s">
        <v>44</v>
      </c>
      <c r="C58" s="26"/>
      <c r="D58" s="26"/>
      <c r="E58" s="26"/>
      <c r="F58" s="26"/>
      <c r="G58" s="26"/>
      <c r="H58" s="26"/>
      <c r="I58" s="26"/>
    </row>
    <row r="59" spans="2:5" ht="13.5" customHeight="1">
      <c r="B59" s="6"/>
      <c r="C59" s="6"/>
      <c r="D59" s="6"/>
      <c r="E59" s="6"/>
    </row>
    <row r="60" spans="2:9" ht="24" customHeight="1">
      <c r="B60" s="24" t="s">
        <v>45</v>
      </c>
      <c r="C60" s="24"/>
      <c r="D60" s="24" t="s">
        <v>46</v>
      </c>
      <c r="E60" s="24"/>
      <c r="F60" s="7" t="s">
        <v>47</v>
      </c>
      <c r="G60" s="24" t="s">
        <v>48</v>
      </c>
      <c r="H60" s="24"/>
      <c r="I60" s="24"/>
    </row>
    <row r="61" spans="2:9" ht="24" customHeight="1">
      <c r="B61" s="25"/>
      <c r="C61" s="25"/>
      <c r="D61" s="30"/>
      <c r="E61" s="30"/>
      <c r="F61" s="16"/>
      <c r="G61" s="30"/>
      <c r="H61" s="30"/>
      <c r="I61" s="30"/>
    </row>
    <row r="62" spans="2:9" ht="24" customHeight="1">
      <c r="B62" s="34"/>
      <c r="C62" s="35"/>
      <c r="D62" s="34"/>
      <c r="E62" s="35"/>
      <c r="F62" s="23"/>
      <c r="G62" s="34"/>
      <c r="H62" s="36"/>
      <c r="I62" s="35"/>
    </row>
    <row r="63" spans="2:9" ht="24" customHeight="1">
      <c r="B63" s="34"/>
      <c r="C63" s="35"/>
      <c r="D63" s="34"/>
      <c r="E63" s="35"/>
      <c r="F63" s="23"/>
      <c r="G63" s="34"/>
      <c r="H63" s="36"/>
      <c r="I63" s="35"/>
    </row>
    <row r="66" spans="2:9" ht="13.5" customHeight="1">
      <c r="B66" s="26" t="s">
        <v>49</v>
      </c>
      <c r="C66" s="26"/>
      <c r="D66" s="26"/>
      <c r="E66" s="26"/>
      <c r="F66" s="26"/>
      <c r="G66" s="26"/>
      <c r="H66" s="26"/>
      <c r="I66" s="26"/>
    </row>
    <row r="67" spans="2:9" ht="13.5" customHeight="1">
      <c r="B67" s="6"/>
      <c r="C67" s="6"/>
      <c r="D67" s="6"/>
      <c r="E67" s="8"/>
      <c r="F67" s="8"/>
      <c r="G67" s="8"/>
      <c r="H67" s="8"/>
      <c r="I67" s="8"/>
    </row>
    <row r="68" spans="2:9" ht="36">
      <c r="B68" s="38" t="s">
        <v>66</v>
      </c>
      <c r="C68" s="38"/>
      <c r="D68" s="38"/>
      <c r="E68" s="38"/>
      <c r="F68" s="38"/>
      <c r="G68" s="24" t="s">
        <v>50</v>
      </c>
      <c r="H68" s="24"/>
      <c r="I68" s="5" t="s">
        <v>51</v>
      </c>
    </row>
    <row r="69" spans="2:9" ht="24" customHeight="1">
      <c r="B69" s="39" t="s">
        <v>52</v>
      </c>
      <c r="C69" s="39"/>
      <c r="D69" s="39"/>
      <c r="E69" s="39"/>
      <c r="F69" s="39"/>
      <c r="G69" s="37">
        <v>10419013.48</v>
      </c>
      <c r="H69" s="37"/>
      <c r="I69" s="18">
        <v>10419013.48</v>
      </c>
    </row>
    <row r="70" spans="2:9" ht="24" customHeight="1">
      <c r="B70" s="30" t="s">
        <v>53</v>
      </c>
      <c r="C70" s="30"/>
      <c r="D70" s="30"/>
      <c r="E70" s="30"/>
      <c r="F70" s="30"/>
      <c r="G70" s="37">
        <v>0</v>
      </c>
      <c r="H70" s="37"/>
      <c r="I70" s="18">
        <v>0</v>
      </c>
    </row>
    <row r="71" spans="2:9" ht="24" customHeight="1">
      <c r="B71" s="30" t="s">
        <v>54</v>
      </c>
      <c r="C71" s="30"/>
      <c r="D71" s="30"/>
      <c r="E71" s="30"/>
      <c r="F71" s="30"/>
      <c r="G71" s="37">
        <v>0</v>
      </c>
      <c r="H71" s="37"/>
      <c r="I71" s="18">
        <v>0</v>
      </c>
    </row>
    <row r="72" spans="2:9" ht="24" customHeight="1">
      <c r="B72" s="39" t="s">
        <v>55</v>
      </c>
      <c r="C72" s="39"/>
      <c r="D72" s="39"/>
      <c r="E72" s="39"/>
      <c r="F72" s="39"/>
      <c r="G72" s="37">
        <v>6907347.25</v>
      </c>
      <c r="H72" s="37"/>
      <c r="I72" s="18">
        <v>7059366.25</v>
      </c>
    </row>
    <row r="73" spans="2:9" ht="24" customHeight="1">
      <c r="B73" s="30" t="s">
        <v>56</v>
      </c>
      <c r="C73" s="30"/>
      <c r="D73" s="30"/>
      <c r="E73" s="30"/>
      <c r="F73" s="30"/>
      <c r="G73" s="37">
        <v>0</v>
      </c>
      <c r="H73" s="37"/>
      <c r="I73" s="18">
        <v>0</v>
      </c>
    </row>
    <row r="74" spans="2:9" ht="24" customHeight="1">
      <c r="B74" s="30" t="s">
        <v>57</v>
      </c>
      <c r="C74" s="30"/>
      <c r="D74" s="30"/>
      <c r="E74" s="30"/>
      <c r="F74" s="30"/>
      <c r="G74" s="37">
        <v>0</v>
      </c>
      <c r="H74" s="37"/>
      <c r="I74" s="18">
        <v>0</v>
      </c>
    </row>
    <row r="77" spans="2:9" ht="13.5" customHeight="1">
      <c r="B77" s="26" t="s">
        <v>58</v>
      </c>
      <c r="C77" s="26"/>
      <c r="D77" s="26"/>
      <c r="E77" s="26"/>
      <c r="F77" s="26"/>
      <c r="G77" s="26"/>
      <c r="H77" s="26"/>
      <c r="I77" s="26"/>
    </row>
    <row r="78" spans="2:9" ht="13.5" customHeight="1">
      <c r="B78" s="2"/>
      <c r="C78" s="2"/>
      <c r="D78" s="2"/>
      <c r="E78" s="2"/>
      <c r="F78" s="2"/>
      <c r="G78" s="2"/>
      <c r="H78" s="2"/>
      <c r="I78" s="2"/>
    </row>
    <row r="79" spans="2:9" ht="24" customHeight="1">
      <c r="B79" s="38" t="s">
        <v>66</v>
      </c>
      <c r="C79" s="38"/>
      <c r="D79" s="38"/>
      <c r="E79" s="38"/>
      <c r="F79" s="38"/>
      <c r="G79" s="24" t="s">
        <v>59</v>
      </c>
      <c r="H79" s="24"/>
      <c r="I79" s="5" t="s">
        <v>60</v>
      </c>
    </row>
    <row r="80" spans="2:9" ht="24" customHeight="1">
      <c r="B80" s="39" t="s">
        <v>61</v>
      </c>
      <c r="C80" s="39"/>
      <c r="D80" s="39"/>
      <c r="E80" s="39"/>
      <c r="F80" s="39"/>
      <c r="G80" s="37">
        <v>1820.7</v>
      </c>
      <c r="H80" s="37"/>
      <c r="I80" s="18">
        <v>1820.7</v>
      </c>
    </row>
    <row r="81" spans="2:9" ht="24" customHeight="1">
      <c r="B81" s="25" t="s">
        <v>62</v>
      </c>
      <c r="C81" s="25"/>
      <c r="D81" s="25"/>
      <c r="E81" s="25"/>
      <c r="F81" s="25"/>
      <c r="G81" s="37">
        <v>0</v>
      </c>
      <c r="H81" s="37"/>
      <c r="I81" s="18">
        <v>0</v>
      </c>
    </row>
    <row r="82" spans="2:9" ht="24" customHeight="1">
      <c r="B82" s="25" t="s">
        <v>63</v>
      </c>
      <c r="C82" s="25"/>
      <c r="D82" s="25"/>
      <c r="E82" s="25"/>
      <c r="F82" s="25"/>
      <c r="G82" s="37">
        <v>0</v>
      </c>
      <c r="H82" s="37"/>
      <c r="I82" s="18">
        <v>0</v>
      </c>
    </row>
    <row r="83" spans="2:9" ht="13.5" customHeight="1">
      <c r="B83" s="10"/>
      <c r="C83" s="10"/>
      <c r="D83" s="10"/>
      <c r="E83" s="10"/>
      <c r="F83" s="10"/>
      <c r="G83" s="11"/>
      <c r="H83" s="11"/>
      <c r="I83" s="11"/>
    </row>
    <row r="84" spans="2:4" ht="12.75">
      <c r="B84" s="41"/>
      <c r="C84" s="41"/>
      <c r="D84" s="41"/>
    </row>
    <row r="85" spans="2:9" ht="24" customHeight="1">
      <c r="B85" s="38" t="s">
        <v>66</v>
      </c>
      <c r="C85" s="38"/>
      <c r="D85" s="38"/>
      <c r="E85" s="38"/>
      <c r="F85" s="38"/>
      <c r="G85" s="24" t="s">
        <v>50</v>
      </c>
      <c r="H85" s="24"/>
      <c r="I85" s="5" t="s">
        <v>51</v>
      </c>
    </row>
    <row r="86" spans="2:9" ht="24" customHeight="1">
      <c r="B86" s="39" t="s">
        <v>64</v>
      </c>
      <c r="C86" s="39"/>
      <c r="D86" s="39"/>
      <c r="E86" s="39"/>
      <c r="F86" s="39"/>
      <c r="G86" s="40">
        <v>0</v>
      </c>
      <c r="H86" s="40"/>
      <c r="I86" s="14">
        <v>0</v>
      </c>
    </row>
  </sheetData>
  <mergeCells count="82">
    <mergeCell ref="F27:H27"/>
    <mergeCell ref="F28:H28"/>
    <mergeCell ref="B27:E27"/>
    <mergeCell ref="B28:E28"/>
    <mergeCell ref="B21:I21"/>
    <mergeCell ref="F24:H24"/>
    <mergeCell ref="F25:H25"/>
    <mergeCell ref="F26:H26"/>
    <mergeCell ref="F23:H23"/>
    <mergeCell ref="B23:E23"/>
    <mergeCell ref="B24:E24"/>
    <mergeCell ref="B25:E25"/>
    <mergeCell ref="B26:E26"/>
    <mergeCell ref="B8:I8"/>
    <mergeCell ref="B15:I15"/>
    <mergeCell ref="B18:H18"/>
    <mergeCell ref="B17:H17"/>
    <mergeCell ref="F12:H12"/>
    <mergeCell ref="F13:H13"/>
    <mergeCell ref="B12:E12"/>
    <mergeCell ref="B13:E13"/>
    <mergeCell ref="B2:C2"/>
    <mergeCell ref="B1:I1"/>
    <mergeCell ref="B3:E3"/>
    <mergeCell ref="F11:H11"/>
    <mergeCell ref="B10:E10"/>
    <mergeCell ref="F10:H10"/>
    <mergeCell ref="B11:E11"/>
    <mergeCell ref="B4:E4"/>
    <mergeCell ref="B5:E5"/>
    <mergeCell ref="B6:E6"/>
    <mergeCell ref="B82:F82"/>
    <mergeCell ref="G85:H85"/>
    <mergeCell ref="G86:H86"/>
    <mergeCell ref="B85:F85"/>
    <mergeCell ref="B86:F86"/>
    <mergeCell ref="B84:D84"/>
    <mergeCell ref="G82:H82"/>
    <mergeCell ref="B77:I77"/>
    <mergeCell ref="G79:H79"/>
    <mergeCell ref="G80:H80"/>
    <mergeCell ref="G81:H81"/>
    <mergeCell ref="B79:F79"/>
    <mergeCell ref="B80:F80"/>
    <mergeCell ref="B81:F81"/>
    <mergeCell ref="G72:H72"/>
    <mergeCell ref="G73:H73"/>
    <mergeCell ref="G74:H74"/>
    <mergeCell ref="B69:F69"/>
    <mergeCell ref="B70:F70"/>
    <mergeCell ref="B71:F71"/>
    <mergeCell ref="B72:F72"/>
    <mergeCell ref="B73:F73"/>
    <mergeCell ref="B74:F74"/>
    <mergeCell ref="G71:H71"/>
    <mergeCell ref="B66:I66"/>
    <mergeCell ref="G68:H68"/>
    <mergeCell ref="G69:H69"/>
    <mergeCell ref="G70:H70"/>
    <mergeCell ref="B68:F68"/>
    <mergeCell ref="G62:I62"/>
    <mergeCell ref="G63:I63"/>
    <mergeCell ref="D60:E60"/>
    <mergeCell ref="D61:E61"/>
    <mergeCell ref="B62:C62"/>
    <mergeCell ref="B63:C63"/>
    <mergeCell ref="D62:E62"/>
    <mergeCell ref="D63:E63"/>
    <mergeCell ref="B37:H37"/>
    <mergeCell ref="B38:H38"/>
    <mergeCell ref="B40:I40"/>
    <mergeCell ref="B31:I31"/>
    <mergeCell ref="B34:H34"/>
    <mergeCell ref="B35:H35"/>
    <mergeCell ref="B36:H36"/>
    <mergeCell ref="B33:H33"/>
    <mergeCell ref="B60:C60"/>
    <mergeCell ref="B61:C61"/>
    <mergeCell ref="B58:I58"/>
    <mergeCell ref="B55:H55"/>
    <mergeCell ref="G60:I60"/>
    <mergeCell ref="G61:I61"/>
  </mergeCells>
  <printOptions/>
  <pageMargins left="0.3937007874015748" right="0.3937007874015748" top="0.984251968503937" bottom="0.984251968503937" header="0.5118110236220472" footer="0.5118110236220472"/>
  <pageSetup fitToHeight="3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цбо</cp:lastModifiedBy>
  <cp:lastPrinted>2017-08-08T07:34:13Z</cp:lastPrinted>
  <dcterms:created xsi:type="dcterms:W3CDTF">1996-10-08T23:32:33Z</dcterms:created>
  <dcterms:modified xsi:type="dcterms:W3CDTF">2017-08-11T05:45:40Z</dcterms:modified>
  <cp:category/>
  <cp:version/>
  <cp:contentType/>
  <cp:contentStatus/>
</cp:coreProperties>
</file>